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4 April 2024\"/>
    </mc:Choice>
  </mc:AlternateContent>
  <xr:revisionPtr revIDLastSave="0" documentId="13_ncr:1_{DE5E8747-1836-4426-876F-8F9188A5FA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6" i="1" l="1"/>
  <c r="B23" i="1"/>
  <c r="B21" i="1"/>
  <c r="B19" i="1"/>
  <c r="C14" i="1" l="1"/>
  <c r="B17" i="1" l="1"/>
</calcChain>
</file>

<file path=xl/sharedStrings.xml><?xml version="1.0" encoding="utf-8"?>
<sst xmlns="http://schemas.openxmlformats.org/spreadsheetml/2006/main" count="27" uniqueCount="21">
  <si>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</si>
  <si>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</si>
  <si>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</si>
  <si>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</si>
  <si>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</si>
  <si>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</si>
  <si>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</si>
  <si>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</si>
  <si>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01.04.2024.</t>
  </si>
  <si>
    <t>02.04.2024.</t>
  </si>
  <si>
    <t>IZVOD  BR. 74</t>
  </si>
  <si>
    <t>UPLATA RFZO - PREVOZ 07B</t>
  </si>
  <si>
    <t>UPLATA RFZO - ISHRANA 07D</t>
  </si>
  <si>
    <t>UPLATA RFZO - MATERIJALNI 07E</t>
  </si>
  <si>
    <t>PREVOZ 07B</t>
  </si>
  <si>
    <t>OSTALI TROŠKOVI U SZ 07F</t>
  </si>
  <si>
    <t>PROVIZIJA UPRAVE ZA TREZOR</t>
  </si>
  <si>
    <t>PREVOZ 07B 2024-03</t>
  </si>
  <si>
    <t>POVRAĆAJ SREDSTAVA</t>
  </si>
  <si>
    <t>MARIJA MPM LESKOVAC</t>
  </si>
  <si>
    <t>ERSTE BANK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</si>
</sst>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47" fillId="0" borderId="10" xfId="0" applyFont="1" applyBorder="1"/>
    <xf numFmtId="0" fontId="48" fillId="0" borderId="12" xfId="0" applyFont="1" applyBorder="1"/>
    <xf numFmtId="4" fontId="47" fillId="0" borderId="11" xfId="0" applyNumberFormat="1" applyFont="1" applyBorder="1" applyAlignment="1">
      <alignment horizontal="right"/>
    </xf>
    <xf numFmtId="4" fontId="48" fillId="0" borderId="13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E23" sqref="E2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4711744.49</v>
      </c>
    </row>
    <row r="8" spans="1:3" x14ac:dyDescent="0.25">
      <c r="A8" s="4" t="s">
        <v>2</v>
      </c>
      <c r="B8" s="4" t="s">
        <v>8</v>
      </c>
      <c r="C8" s="6">
        <v>877012.67</v>
      </c>
    </row>
    <row r="9" spans="1:3" ht="14.25" customHeight="1" x14ac:dyDescent="0.25">
      <c r="A9" s="4" t="s">
        <v>5</v>
      </c>
      <c r="B9" s="4" t="s">
        <v>9</v>
      </c>
      <c r="C9" s="5">
        <v>7347</v>
      </c>
    </row>
    <row r="10" spans="1:3" ht="14.25" customHeight="1" x14ac:dyDescent="0.25">
      <c r="A10" s="4" t="s">
        <v>11</v>
      </c>
      <c r="B10" s="4" t="s">
        <v>9</v>
      </c>
      <c r="C10" s="5">
        <v>6115192.0300000003</v>
      </c>
    </row>
    <row r="11" spans="1:3" ht="14.25" customHeight="1" x14ac:dyDescent="0.25">
      <c r="A11" s="4" t="s">
        <v>12</v>
      </c>
      <c r="B11" s="4" t="s">
        <v>9</v>
      </c>
      <c r="C11" s="5">
        <v>1019708.33</v>
      </c>
    </row>
    <row r="12" spans="1:3" ht="14.25" customHeight="1" x14ac:dyDescent="0.25">
      <c r="A12" s="4" t="s">
        <v>13</v>
      </c>
      <c r="B12" s="4" t="s">
        <v>9</v>
      </c>
      <c r="C12" s="5">
        <v>2904333.33</v>
      </c>
    </row>
    <row r="13" spans="1:3" x14ac:dyDescent="0.25">
      <c r="A13" s="4" t="s">
        <v>6</v>
      </c>
      <c r="B13" s="4" t="s">
        <v>9</v>
      </c>
      <c r="C13" s="5">
        <v>6211848.8700000001</v>
      </c>
    </row>
    <row r="14" spans="1:3" x14ac:dyDescent="0.25">
      <c r="B14" s="4"/>
      <c r="C14" s="7">
        <f>C8+C9+C10+C11+C12-C13</f>
        <v>4711744.4899999993</v>
      </c>
    </row>
    <row r="15" spans="1:3" x14ac:dyDescent="0.25">
      <c r="B15" s="4"/>
      <c r="C15" s="5"/>
    </row>
    <row r="16" spans="1:3" x14ac:dyDescent="0.25">
      <c r="B16" s="4"/>
      <c r="C16" s="5"/>
    </row>
    <row r="17" spans="1:3" s="1" customFormat="1" x14ac:dyDescent="0.25">
      <c r="A17" s="1" t="s">
        <v>7</v>
      </c>
      <c r="B17" s="8" t="str">
        <f>A4</f>
        <v>02.04.2024.</v>
      </c>
      <c r="C17" s="7"/>
    </row>
    <row r="18" spans="1:3" s="1" customFormat="1" x14ac:dyDescent="0.25">
      <c r="B18" s="8"/>
      <c r="C18" s="7"/>
    </row>
    <row r="19" spans="1:3" s="1" customFormat="1" x14ac:dyDescent="0.25">
      <c r="A19" s="10" t="s">
        <v>15</v>
      </c>
      <c r="B19" s="12">
        <f>B20</f>
        <v>80902.080000000002</v>
      </c>
      <c r="C19" s="14"/>
    </row>
    <row r="20" spans="1:3" x14ac:dyDescent="0.25">
      <c r="A20" s="11" t="s">
        <v>16</v>
      </c>
      <c r="B20" s="13">
        <v>80902.080000000002</v>
      </c>
    </row>
    <row r="21" spans="1:3" s="1" customFormat="1" x14ac:dyDescent="0.25">
      <c r="A21" s="10" t="s">
        <v>14</v>
      </c>
      <c r="B21" s="12">
        <f>B22</f>
        <v>6115192.0300000003</v>
      </c>
      <c r="C21" s="14"/>
    </row>
    <row r="22" spans="1:3" x14ac:dyDescent="0.25">
      <c r="A22" s="11" t="s">
        <v>17</v>
      </c>
      <c r="B22" s="13">
        <v>6115192.0300000003</v>
      </c>
    </row>
    <row r="23" spans="1:3" s="1" customFormat="1" x14ac:dyDescent="0.25">
      <c r="A23" s="10" t="s">
        <v>18</v>
      </c>
      <c r="B23" s="12">
        <f>SUM(B24:B25)</f>
        <v>15754.76</v>
      </c>
      <c r="C23" s="14"/>
    </row>
    <row r="24" spans="1:3" x14ac:dyDescent="0.25">
      <c r="A24" s="15" t="s">
        <v>19</v>
      </c>
      <c r="B24" s="16">
        <v>1090.5</v>
      </c>
    </row>
    <row r="25" spans="1:3" x14ac:dyDescent="0.25">
      <c r="A25" s="11" t="s">
        <v>20</v>
      </c>
      <c r="B25" s="13">
        <v>14664.26</v>
      </c>
    </row>
    <row r="26" spans="1:3" x14ac:dyDescent="0.25">
      <c r="B26" s="9">
        <f>B23+B21+B19</f>
        <v>6211848.8700000001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2024-04-03T05:33:21Z</dcterms:modified>
</cp:coreProperties>
</file>